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業務別フォルダ\23年度総務企画事務マニュアル\F4　施設維持関係\4-2-1 支出決議・契約関係\4-2-1-3 入札関係事務\☆入札\R07　各種委託外\20_電力調達／池内正\03　公告決裁\2shinseisyorui(denryok)\"/>
    </mc:Choice>
  </mc:AlternateContent>
  <xr:revisionPtr revIDLastSave="0" documentId="13_ncr:1_{B899708E-92D1-4129-B322-4E564439E8C5}" xr6:coauthVersionLast="47" xr6:coauthVersionMax="47" xr10:uidLastSave="{00000000-0000-0000-0000-000000000000}"/>
  <bookViews>
    <workbookView xWindow="390" yWindow="390" windowWidth="15660" windowHeight="15210" xr2:uid="{00000000-000D-0000-FFFF-FFFF00000000}"/>
  </bookViews>
  <sheets>
    <sheet name="入札金額算定シート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3" l="1"/>
  <c r="G29" i="3"/>
  <c r="G26" i="3"/>
  <c r="G35" i="3" l="1"/>
  <c r="G38" i="3" s="1"/>
</calcChain>
</file>

<file path=xl/sharedStrings.xml><?xml version="1.0" encoding="utf-8"?>
<sst xmlns="http://schemas.openxmlformats.org/spreadsheetml/2006/main" count="49" uniqueCount="41">
  <si>
    <t>１．常用電力</t>
    <rPh sb="2" eb="4">
      <t>ジョウヨウ</t>
    </rPh>
    <rPh sb="4" eb="6">
      <t>デンリョク</t>
    </rPh>
    <phoneticPr fontId="1"/>
  </si>
  <si>
    <t>基本料金</t>
    <rPh sb="0" eb="2">
      <t>キホン</t>
    </rPh>
    <rPh sb="2" eb="4">
      <t>リョウキン</t>
    </rPh>
    <phoneticPr fontId="1"/>
  </si>
  <si>
    <t>電力量料金</t>
    <rPh sb="0" eb="2">
      <t>デンリョク</t>
    </rPh>
    <rPh sb="2" eb="3">
      <t>リョウ</t>
    </rPh>
    <rPh sb="3" eb="5">
      <t>リョウキン</t>
    </rPh>
    <phoneticPr fontId="1"/>
  </si>
  <si>
    <t>夏季</t>
    <rPh sb="0" eb="2">
      <t>カキ</t>
    </rPh>
    <phoneticPr fontId="1"/>
  </si>
  <si>
    <t>その他季</t>
    <rPh sb="2" eb="3">
      <t>タ</t>
    </rPh>
    <rPh sb="3" eb="4">
      <t>キ</t>
    </rPh>
    <phoneticPr fontId="1"/>
  </si>
  <si>
    <t>円</t>
    <rPh sb="0" eb="1">
      <t>エン</t>
    </rPh>
    <phoneticPr fontId="1"/>
  </si>
  <si>
    <t>銭／ｋW</t>
    <rPh sb="0" eb="1">
      <t>セン</t>
    </rPh>
    <phoneticPr fontId="1"/>
  </si>
  <si>
    <t>銭／KWｈ</t>
    <rPh sb="0" eb="1">
      <t>セン</t>
    </rPh>
    <phoneticPr fontId="1"/>
  </si>
  <si>
    <r>
      <t>単価</t>
    </r>
    <r>
      <rPr>
        <sz val="11"/>
        <color rgb="FFFF0000"/>
        <rFont val="ＭＳ Ｐゴシック"/>
        <family val="3"/>
        <charset val="128"/>
        <scheme val="minor"/>
      </rPr>
      <t>（消費税等相当額を含めて下さい）</t>
    </r>
    <rPh sb="0" eb="2">
      <t>タンカ</t>
    </rPh>
    <rPh sb="3" eb="6">
      <t>ショウヒゼイ</t>
    </rPh>
    <rPh sb="6" eb="7">
      <t>トウ</t>
    </rPh>
    <rPh sb="7" eb="9">
      <t>ソウトウ</t>
    </rPh>
    <rPh sb="9" eb="10">
      <t>ガク</t>
    </rPh>
    <rPh sb="11" eb="12">
      <t>フク</t>
    </rPh>
    <rPh sb="14" eb="15">
      <t>クダ</t>
    </rPh>
    <phoneticPr fontId="1"/>
  </si>
  <si>
    <t>①</t>
    <phoneticPr fontId="1"/>
  </si>
  <si>
    <t>②</t>
    <phoneticPr fontId="1"/>
  </si>
  <si>
    <t>③</t>
    <phoneticPr fontId="1"/>
  </si>
  <si>
    <t>料金算定</t>
    <rPh sb="0" eb="2">
      <t>リョウキン</t>
    </rPh>
    <rPh sb="2" eb="4">
      <t>サンテイ</t>
    </rPh>
    <phoneticPr fontId="1"/>
  </si>
  <si>
    <t>　基本料金</t>
    <rPh sb="1" eb="3">
      <t>キホン</t>
    </rPh>
    <rPh sb="3" eb="5">
      <t>リョウキン</t>
    </rPh>
    <phoneticPr fontId="1"/>
  </si>
  <si>
    <t>円…A</t>
    <rPh sb="0" eb="1">
      <t>エン</t>
    </rPh>
    <phoneticPr fontId="1"/>
  </si>
  <si>
    <t>円…B</t>
    <rPh sb="0" eb="1">
      <t>エン</t>
    </rPh>
    <phoneticPr fontId="1"/>
  </si>
  <si>
    <t>円…C</t>
    <rPh sb="0" eb="1">
      <t>エン</t>
    </rPh>
    <phoneticPr fontId="1"/>
  </si>
  <si>
    <t>　電力量料金</t>
    <rPh sb="1" eb="3">
      <t>デンリョク</t>
    </rPh>
    <rPh sb="3" eb="4">
      <t>リョウ</t>
    </rPh>
    <rPh sb="4" eb="6">
      <t>リョウキン</t>
    </rPh>
    <phoneticPr fontId="1"/>
  </si>
  <si>
    <t>↑</t>
    <phoneticPr fontId="1"/>
  </si>
  <si>
    <t>上記金額を入札書へ記載してください</t>
    <phoneticPr fontId="1"/>
  </si>
  <si>
    <t>※円未満切捨</t>
    <rPh sb="1" eb="2">
      <t>エン</t>
    </rPh>
    <rPh sb="2" eb="4">
      <t>ミマン</t>
    </rPh>
    <rPh sb="4" eb="5">
      <t>キ</t>
    </rPh>
    <rPh sb="5" eb="6">
      <t>ス</t>
    </rPh>
    <phoneticPr fontId="1"/>
  </si>
  <si>
    <t>　　夏季</t>
    <rPh sb="2" eb="4">
      <t>カキ</t>
    </rPh>
    <phoneticPr fontId="1"/>
  </si>
  <si>
    <t>ｋWｈ×単価②＝</t>
    <phoneticPr fontId="1"/>
  </si>
  <si>
    <t>　　その他季</t>
    <rPh sb="4" eb="5">
      <t>タ</t>
    </rPh>
    <rPh sb="5" eb="6">
      <t>キ</t>
    </rPh>
    <phoneticPr fontId="1"/>
  </si>
  <si>
    <t>ｋWh×単価③＝</t>
    <phoneticPr fontId="1"/>
  </si>
  <si>
    <t>※燃料費調整額及び再生可能エネルギー発電促進賦課金については、入札金額に含まないものとします。</t>
    <rPh sb="1" eb="4">
      <t>ネンリョウヒ</t>
    </rPh>
    <rPh sb="4" eb="6">
      <t>チョウセイ</t>
    </rPh>
    <rPh sb="6" eb="7">
      <t>ガク</t>
    </rPh>
    <rPh sb="7" eb="8">
      <t>オヨ</t>
    </rPh>
    <rPh sb="9" eb="13">
      <t>サイセイカノウ</t>
    </rPh>
    <rPh sb="18" eb="20">
      <t>ハツデン</t>
    </rPh>
    <rPh sb="20" eb="22">
      <t>ソクシン</t>
    </rPh>
    <rPh sb="22" eb="25">
      <t>フカキン</t>
    </rPh>
    <rPh sb="31" eb="35">
      <t>ニュウサツキンガク</t>
    </rPh>
    <rPh sb="36" eb="37">
      <t>フク</t>
    </rPh>
    <phoneticPr fontId="1"/>
  </si>
  <si>
    <t>　　（力率は１００％とします）</t>
    <rPh sb="3" eb="5">
      <t>リキリツ</t>
    </rPh>
    <phoneticPr fontId="1"/>
  </si>
  <si>
    <t>　　565ｋW×単価①×（１．８５－１．００）×12か月＝</t>
    <rPh sb="8" eb="10">
      <t>タンカ</t>
    </rPh>
    <rPh sb="27" eb="28">
      <t>ゲツ</t>
    </rPh>
    <phoneticPr fontId="1"/>
  </si>
  <si>
    <t>（１－５）</t>
    <phoneticPr fontId="16"/>
  </si>
  <si>
    <t xml:space="preserve">入　札　金　額　算　定　書 </t>
    <rPh sb="8" eb="9">
      <t>サン</t>
    </rPh>
    <rPh sb="10" eb="11">
      <t>サダム</t>
    </rPh>
    <phoneticPr fontId="16"/>
  </si>
  <si>
    <t>令和　　 年　　 月　　 日</t>
  </si>
  <si>
    <t>所　 在　 地</t>
    <phoneticPr fontId="16"/>
  </si>
  <si>
    <t>商号又は名称</t>
    <phoneticPr fontId="16"/>
  </si>
  <si>
    <t>代表者職・氏名</t>
    <phoneticPr fontId="16"/>
  </si>
  <si>
    <t>㊞</t>
  </si>
  <si>
    <t>（代 理 人 名）</t>
    <phoneticPr fontId="16"/>
  </si>
  <si>
    <t>件名：令和８年度 大阪産業技術研究所森之宮センターで使用する電力調達</t>
    <rPh sb="0" eb="2">
      <t>ケンメイ</t>
    </rPh>
    <phoneticPr fontId="1"/>
  </si>
  <si>
    <t>※円未満切捨</t>
    <phoneticPr fontId="1"/>
  </si>
  <si>
    <t>に税込単価を入力してください。　赤字記載事項にご注意ねがいます。</t>
    <rPh sb="1" eb="3">
      <t>ゼイコミ</t>
    </rPh>
    <rPh sb="3" eb="5">
      <t>タンカ</t>
    </rPh>
    <rPh sb="6" eb="8">
      <t>ニュウリョク</t>
    </rPh>
    <rPh sb="16" eb="18">
      <t>アカジ</t>
    </rPh>
    <rPh sb="18" eb="20">
      <t>キサイ</t>
    </rPh>
    <rPh sb="20" eb="22">
      <t>ジコウ</t>
    </rPh>
    <rPh sb="24" eb="26">
      <t>チュウイ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</si>
  <si>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入札金額</t>
    </r>
    <r>
      <rPr>
        <sz val="12"/>
        <color theme="1"/>
        <rFont val="ＭＳ Ｐゴシック"/>
        <family val="3"/>
        <charset val="128"/>
        <scheme val="minor"/>
      </rPr>
      <t>（消費税及び地方消費税を除いた額）</t>
    </r>
    <r>
      <rPr>
        <b/>
        <sz val="14"/>
        <color theme="1"/>
        <rFont val="ＭＳ Ｐゴシック"/>
        <family val="3"/>
        <charset val="128"/>
        <scheme val="minor"/>
      </rPr>
      <t xml:space="preserve">
　　</t>
    </r>
    <r>
      <rPr>
        <sz val="14"/>
        <color theme="1"/>
        <rFont val="ＭＳ Ｐゴシック"/>
        <family val="2"/>
        <charset val="128"/>
        <scheme val="minor"/>
      </rPr>
      <t>合計（A＋B＋C）× １００／１１０</t>
    </r>
    <rPh sb="0" eb="4">
      <t>ニュウサツキンガク</t>
    </rPh>
    <rPh sb="24" eb="26">
      <t>ゴウケイ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</si>
  <si>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契約希望金額</t>
    </r>
    <r>
      <rPr>
        <sz val="12"/>
        <color theme="1"/>
        <rFont val="ＭＳ Ｐゴシック"/>
        <family val="3"/>
        <charset val="128"/>
        <scheme val="minor"/>
      </rPr>
      <t xml:space="preserve">（税込額） </t>
    </r>
    <r>
      <rPr>
        <sz val="14"/>
        <color theme="1"/>
        <rFont val="ＭＳ Ｐゴシック"/>
        <family val="2"/>
        <charset val="128"/>
        <scheme val="minor"/>
      </rPr>
      <t xml:space="preserve">   合計（A＋B＋C）</t>
    </r>
    <rPh sb="15" eb="1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</si>
</sst>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9" xfId="0" applyBorder="1">
      <alignment vertical="center"/>
    </xf>
    <xf numFmtId="0" fontId="0" fillId="0" borderId="11" xfId="0" applyBorder="1" applyAlignment="1">
      <alignment horizontal="lef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38" fontId="6" fillId="3" borderId="9" xfId="1" applyFont="1" applyFill="1" applyBorder="1">
      <alignment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4" fillId="0" borderId="0" xfId="2" applyFont="1">
      <alignment vertical="center"/>
    </xf>
    <xf numFmtId="38" fontId="18" fillId="0" borderId="0" xfId="3" applyFont="1">
      <alignment vertical="center"/>
    </xf>
    <xf numFmtId="40" fontId="13" fillId="0" borderId="0" xfId="3" applyNumberFormat="1" applyFont="1">
      <alignment vertical="center"/>
    </xf>
    <xf numFmtId="0" fontId="13" fillId="0" borderId="0" xfId="2">
      <alignment vertical="center"/>
    </xf>
    <xf numFmtId="0" fontId="13" fillId="0" borderId="0" xfId="2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8" fillId="0" borderId="10" xfId="1" applyFont="1" applyBorder="1" applyAlignment="1">
      <alignment horizontal="right" vertical="center"/>
    </xf>
    <xf numFmtId="38" fontId="8" fillId="0" borderId="12" xfId="1" applyFont="1" applyBorder="1" applyAlignment="1">
      <alignment horizontal="right" vertical="center"/>
    </xf>
    <xf numFmtId="0" fontId="15" fillId="0" borderId="0" xfId="2" applyFont="1" applyAlignment="1">
      <alignment horizontal="right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9" fillId="0" borderId="0" xfId="2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6" fillId="0" borderId="9" xfId="1" applyFont="1" applyFill="1" applyBorder="1" applyAlignment="1">
      <alignment horizontal="right" vertical="center"/>
    </xf>
    <xf numFmtId="0" fontId="21" fillId="0" borderId="10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</cellXfs>
  <cellStyles count="4">
    <cellStyle name="桁区切り" xfId="1" builtinId="6"/>
    <cellStyle name="桁区切り 2" xfId="3" xr:uid="{68A25E22-08F6-4F21-86D9-31CF57038806}"/>
    <cellStyle name="標準" xfId="0" builtinId="0"/>
    <cellStyle name="標準 2" xfId="2" xr:uid="{67EA0F74-6616-4393-8E2C-C40A8F6068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FF15-EA7A-4CED-8959-97FEA818285E}">
  <sheetPr>
    <pageSetUpPr fitToPage="1"/>
  </sheetPr>
  <dimension ref="A1:K40"/>
  <sheetViews>
    <sheetView tabSelected="1" workbookViewId="0">
      <selection activeCell="J23" sqref="J23"/>
    </sheetView>
  </sheetViews>
  <sheetFormatPr defaultRowHeight="13.5" x14ac:dyDescent="0.15"/>
  <cols>
    <col min="1" max="1" width="9.625" customWidth="1"/>
    <col min="2" max="2" width="13.875" customWidth="1"/>
    <col min="3" max="3" width="11.125" customWidth="1"/>
    <col min="4" max="4" width="10.125" customWidth="1"/>
    <col min="5" max="5" width="9.625" customWidth="1"/>
    <col min="6" max="6" width="4.375" customWidth="1"/>
    <col min="7" max="7" width="5" customWidth="1"/>
    <col min="8" max="8" width="15.125" customWidth="1"/>
    <col min="9" max="9" width="8" style="5" customWidth="1"/>
    <col min="10" max="10" width="4.875" customWidth="1"/>
    <col min="13" max="13" width="9.5" bestFit="1" customWidth="1"/>
  </cols>
  <sheetData>
    <row r="1" spans="1:10" s="22" customFormat="1" ht="20.45" customHeight="1" x14ac:dyDescent="0.15">
      <c r="C1" s="31" t="s">
        <v>28</v>
      </c>
      <c r="D1" s="31"/>
      <c r="E1" s="31"/>
      <c r="F1" s="31"/>
      <c r="G1" s="31"/>
      <c r="H1" s="31"/>
      <c r="I1" s="31"/>
      <c r="J1" s="31"/>
    </row>
    <row r="2" spans="1:10" s="22" customFormat="1" ht="55.5" customHeight="1" x14ac:dyDescent="0.15">
      <c r="C2" s="32" t="s">
        <v>29</v>
      </c>
      <c r="D2" s="32"/>
      <c r="E2" s="32"/>
      <c r="F2" s="32"/>
      <c r="G2" s="32"/>
      <c r="H2" s="32"/>
    </row>
    <row r="3" spans="1:10" ht="20.45" customHeight="1" x14ac:dyDescent="0.15">
      <c r="A3" s="33" t="s">
        <v>30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20.45" customHeight="1" x14ac:dyDescent="0.15">
      <c r="E4" s="23" t="s">
        <v>31</v>
      </c>
      <c r="F4" s="22"/>
      <c r="G4" s="24"/>
      <c r="H4" s="25"/>
      <c r="I4" s="26"/>
    </row>
    <row r="5" spans="1:10" ht="20.45" customHeight="1" x14ac:dyDescent="0.15">
      <c r="E5" s="23" t="s">
        <v>32</v>
      </c>
      <c r="F5" s="22"/>
      <c r="G5" s="24"/>
      <c r="H5" s="25"/>
      <c r="I5" s="26"/>
    </row>
    <row r="6" spans="1:10" ht="20.45" customHeight="1" x14ac:dyDescent="0.15">
      <c r="E6" s="23" t="s">
        <v>33</v>
      </c>
      <c r="F6" s="22"/>
      <c r="G6" s="24"/>
      <c r="H6" s="25"/>
      <c r="I6" s="27"/>
      <c r="J6" s="27" t="s">
        <v>34</v>
      </c>
    </row>
    <row r="7" spans="1:10" ht="31.15" customHeight="1" x14ac:dyDescent="0.15">
      <c r="B7" s="6"/>
      <c r="E7" s="23" t="s">
        <v>35</v>
      </c>
      <c r="F7" s="22"/>
      <c r="G7" s="24"/>
      <c r="H7" s="25"/>
      <c r="I7" s="26"/>
    </row>
    <row r="8" spans="1:10" ht="31.15" customHeight="1" x14ac:dyDescent="0.15">
      <c r="B8" s="6"/>
      <c r="E8" s="23"/>
      <c r="F8" s="22"/>
      <c r="G8" s="24"/>
      <c r="H8" s="25"/>
      <c r="I8" s="26"/>
    </row>
    <row r="9" spans="1:10" ht="20.45" customHeight="1" x14ac:dyDescent="0.15">
      <c r="A9" s="34" t="s">
        <v>36</v>
      </c>
      <c r="B9" s="34"/>
      <c r="C9" s="34"/>
      <c r="D9" s="34"/>
      <c r="E9" s="34"/>
      <c r="F9" s="34"/>
      <c r="G9" s="34"/>
      <c r="H9" s="34"/>
      <c r="I9" s="34"/>
      <c r="J9" s="34"/>
    </row>
    <row r="11" spans="1:10" x14ac:dyDescent="0.15">
      <c r="B11" s="7"/>
      <c r="C11" s="11" t="s">
        <v>38</v>
      </c>
      <c r="D11" s="14"/>
      <c r="E11" s="14"/>
      <c r="F11" s="14"/>
      <c r="G11" s="14"/>
      <c r="H11" s="14"/>
    </row>
    <row r="12" spans="1:10" x14ac:dyDescent="0.15">
      <c r="B12" s="11" t="s">
        <v>25</v>
      </c>
      <c r="C12" s="11"/>
      <c r="D12" s="14"/>
      <c r="E12" s="14"/>
      <c r="F12" s="14"/>
      <c r="G12" s="14"/>
      <c r="H12" s="14"/>
    </row>
    <row r="14" spans="1:10" ht="17.25" x14ac:dyDescent="0.15">
      <c r="B14" s="6" t="s">
        <v>0</v>
      </c>
    </row>
    <row r="15" spans="1:10" ht="15" customHeight="1" x14ac:dyDescent="0.15">
      <c r="E15" s="35" t="s">
        <v>8</v>
      </c>
      <c r="F15" s="36"/>
      <c r="G15" s="36"/>
      <c r="H15" s="37"/>
    </row>
    <row r="16" spans="1:10" ht="18.75" customHeight="1" x14ac:dyDescent="0.15">
      <c r="B16" s="35" t="s">
        <v>1</v>
      </c>
      <c r="C16" s="36"/>
      <c r="D16" s="37"/>
      <c r="E16" s="2"/>
      <c r="F16" s="20" t="s">
        <v>5</v>
      </c>
      <c r="G16" s="3"/>
      <c r="H16" s="4" t="s">
        <v>6</v>
      </c>
      <c r="I16" s="17" t="s">
        <v>9</v>
      </c>
    </row>
    <row r="17" spans="2:11" ht="18.75" customHeight="1" x14ac:dyDescent="0.15">
      <c r="B17" s="38" t="s">
        <v>2</v>
      </c>
      <c r="C17" s="35" t="s">
        <v>3</v>
      </c>
      <c r="D17" s="37"/>
      <c r="E17" s="2"/>
      <c r="F17" s="20" t="s">
        <v>5</v>
      </c>
      <c r="G17" s="3"/>
      <c r="H17" s="4" t="s">
        <v>7</v>
      </c>
      <c r="I17" s="18" t="s">
        <v>10</v>
      </c>
    </row>
    <row r="18" spans="2:11" ht="18.75" customHeight="1" x14ac:dyDescent="0.15">
      <c r="B18" s="39"/>
      <c r="C18" s="40" t="s">
        <v>4</v>
      </c>
      <c r="D18" s="41"/>
      <c r="E18" s="2"/>
      <c r="F18" s="20" t="s">
        <v>5</v>
      </c>
      <c r="G18" s="3"/>
      <c r="H18" s="4" t="s">
        <v>7</v>
      </c>
      <c r="I18" s="18" t="s">
        <v>11</v>
      </c>
    </row>
    <row r="19" spans="2:11" ht="14.25" x14ac:dyDescent="0.15">
      <c r="F19" s="1"/>
      <c r="H19" s="5"/>
      <c r="I19" s="18"/>
    </row>
    <row r="21" spans="2:11" ht="17.25" x14ac:dyDescent="0.15">
      <c r="B21" s="10" t="s">
        <v>12</v>
      </c>
    </row>
    <row r="23" spans="2:11" x14ac:dyDescent="0.15">
      <c r="B23" t="s">
        <v>0</v>
      </c>
    </row>
    <row r="24" spans="2:11" x14ac:dyDescent="0.15">
      <c r="B24" t="s">
        <v>13</v>
      </c>
    </row>
    <row r="25" spans="2:11" x14ac:dyDescent="0.15">
      <c r="B25" t="s">
        <v>26</v>
      </c>
      <c r="K25" s="11"/>
    </row>
    <row r="26" spans="2:11" ht="16.5" customHeight="1" x14ac:dyDescent="0.15">
      <c r="B26" s="8" t="s">
        <v>27</v>
      </c>
      <c r="C26" s="8"/>
      <c r="D26" s="8"/>
      <c r="E26" s="8"/>
      <c r="F26" s="8"/>
      <c r="G26" s="42">
        <f>ROUNDDOWN(565*(E16+G16/100)*(1.85-1)*12,0)</f>
        <v>0</v>
      </c>
      <c r="H26" s="42"/>
      <c r="I26" s="19" t="s">
        <v>14</v>
      </c>
      <c r="J26" s="12" t="s">
        <v>20</v>
      </c>
    </row>
    <row r="27" spans="2:11" x14ac:dyDescent="0.15">
      <c r="G27" s="21"/>
      <c r="H27" s="21"/>
    </row>
    <row r="28" spans="2:11" x14ac:dyDescent="0.15">
      <c r="B28" t="s">
        <v>17</v>
      </c>
      <c r="G28" s="21"/>
      <c r="H28" s="21"/>
    </row>
    <row r="29" spans="2:11" ht="16.5" customHeight="1" x14ac:dyDescent="0.15">
      <c r="B29" s="8" t="s">
        <v>21</v>
      </c>
      <c r="C29" s="13">
        <v>649085</v>
      </c>
      <c r="D29" s="8" t="s">
        <v>22</v>
      </c>
      <c r="E29" s="8"/>
      <c r="F29" s="8"/>
      <c r="G29" s="42">
        <f>+ROUNDDOWN(C29*(E17+G17/100),0)</f>
        <v>0</v>
      </c>
      <c r="H29" s="42"/>
      <c r="I29" s="19" t="s">
        <v>15</v>
      </c>
      <c r="J29" s="12" t="s">
        <v>20</v>
      </c>
    </row>
    <row r="30" spans="2:11" x14ac:dyDescent="0.15">
      <c r="G30" s="21"/>
      <c r="H30" s="21"/>
    </row>
    <row r="31" spans="2:11" ht="16.5" customHeight="1" x14ac:dyDescent="0.15">
      <c r="B31" s="8" t="s">
        <v>23</v>
      </c>
      <c r="C31" s="13">
        <v>1646947</v>
      </c>
      <c r="D31" s="8" t="s">
        <v>24</v>
      </c>
      <c r="E31" s="8"/>
      <c r="F31" s="8"/>
      <c r="G31" s="42">
        <f>+ROUNDDOWN(C31*(E18+G18/100),0)</f>
        <v>0</v>
      </c>
      <c r="H31" s="42"/>
      <c r="I31" s="19" t="s">
        <v>16</v>
      </c>
      <c r="J31" s="12" t="s">
        <v>20</v>
      </c>
    </row>
    <row r="32" spans="2:11" x14ac:dyDescent="0.15">
      <c r="G32" s="21"/>
      <c r="H32" s="21"/>
    </row>
    <row r="34" spans="2:11" ht="14.25" thickBot="1" x14ac:dyDescent="0.2"/>
    <row r="35" spans="2:11" ht="22.5" customHeight="1" thickBot="1" x14ac:dyDescent="0.2">
      <c r="B35" s="46" t="s">
        <v>40</v>
      </c>
      <c r="C35" s="47"/>
      <c r="D35" s="47"/>
      <c r="E35" s="47"/>
      <c r="F35" s="48"/>
      <c r="G35" s="29">
        <f>+ROUNDDOWN(G26+G29+G31,0)</f>
        <v>0</v>
      </c>
      <c r="H35" s="30"/>
      <c r="I35" s="9" t="s">
        <v>5</v>
      </c>
      <c r="J35" s="12"/>
    </row>
    <row r="36" spans="2:11" ht="12" customHeight="1" x14ac:dyDescent="0.15">
      <c r="H36" s="28"/>
      <c r="J36" s="5"/>
      <c r="K36" s="5"/>
    </row>
    <row r="37" spans="2:11" ht="15" thickBot="1" x14ac:dyDescent="0.2">
      <c r="G37" s="15"/>
      <c r="H37" s="15"/>
    </row>
    <row r="38" spans="2:11" ht="38.25" customHeight="1" thickBot="1" x14ac:dyDescent="0.2">
      <c r="B38" s="43" t="s">
        <v>39</v>
      </c>
      <c r="C38" s="44"/>
      <c r="D38" s="44"/>
      <c r="E38" s="44"/>
      <c r="F38" s="45"/>
      <c r="G38" s="29">
        <f>+ROUNDDOWN(G35*100/110,0)</f>
        <v>0</v>
      </c>
      <c r="H38" s="30"/>
      <c r="I38" s="9" t="s">
        <v>5</v>
      </c>
      <c r="J38" s="12" t="s">
        <v>37</v>
      </c>
    </row>
    <row r="39" spans="2:11" ht="12" customHeight="1" x14ac:dyDescent="0.15">
      <c r="H39" s="16" t="s">
        <v>18</v>
      </c>
      <c r="J39" s="5"/>
      <c r="K39" s="5"/>
    </row>
    <row r="40" spans="2:11" ht="14.25" x14ac:dyDescent="0.15">
      <c r="G40" s="15" t="s">
        <v>19</v>
      </c>
    </row>
  </sheetData>
  <mergeCells count="16">
    <mergeCell ref="G38:H38"/>
    <mergeCell ref="C1:J1"/>
    <mergeCell ref="C2:H2"/>
    <mergeCell ref="A3:J3"/>
    <mergeCell ref="A9:J9"/>
    <mergeCell ref="B16:D16"/>
    <mergeCell ref="E15:H15"/>
    <mergeCell ref="B17:B18"/>
    <mergeCell ref="C17:D17"/>
    <mergeCell ref="C18:D18"/>
    <mergeCell ref="G26:H26"/>
    <mergeCell ref="G35:H35"/>
    <mergeCell ref="G29:H29"/>
    <mergeCell ref="G31:H31"/>
    <mergeCell ref="B38:F38"/>
    <mergeCell ref="B35:F35"/>
  </mergeCells>
  <phoneticPr fontId="1"/>
  <pageMargins left="0.23622047244094491" right="0.23622047244094491" top="0.35433070866141736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入札金額算定シート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ORIST</cp:lastModifiedBy>
  <cp:lastPrinted>2023-11-22T08:25:23Z</cp:lastPrinted>
  <dcterms:created xsi:type="dcterms:W3CDTF">2019-09-23T07:14:42Z</dcterms:created>
  <dcterms:modified xsi:type="dcterms:W3CDTF">2026-01-29T06:25:35Z</dcterms:modified>
</cp:coreProperties>
</file>